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00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D43" s="1"/>
  <c r="C11"/>
  <c r="D21" s="1"/>
  <c r="D38" l="1"/>
  <c r="D42"/>
  <c r="D37"/>
  <c r="D41"/>
  <c r="D40"/>
  <c r="D44"/>
  <c r="D39"/>
  <c r="D20"/>
  <c r="D16"/>
  <c r="D19"/>
  <c r="D23"/>
  <c r="D18"/>
  <c r="D22"/>
  <c r="D17"/>
  <c r="D45" l="1"/>
  <c r="D24"/>
</calcChain>
</file>

<file path=xl/sharedStrings.xml><?xml version="1.0" encoding="utf-8"?>
<sst xmlns="http://schemas.openxmlformats.org/spreadsheetml/2006/main" count="44" uniqueCount="25">
  <si>
    <t>Cabinetry</t>
  </si>
  <si>
    <t>Countertops</t>
  </si>
  <si>
    <t>Appliances</t>
  </si>
  <si>
    <t>Lighting/Electrical</t>
  </si>
  <si>
    <t>Wall Covering</t>
  </si>
  <si>
    <t>Floor Covering</t>
  </si>
  <si>
    <t>Plumbing</t>
  </si>
  <si>
    <t>Labor</t>
  </si>
  <si>
    <t>Kitchen Budget</t>
  </si>
  <si>
    <t>Bathroom Budget</t>
  </si>
  <si>
    <t>Estimated Budget</t>
  </si>
  <si>
    <t>Estimated Budget ($)</t>
  </si>
  <si>
    <t>Actual Kitchen Budget</t>
  </si>
  <si>
    <t>Actual Bathroom Budget</t>
  </si>
  <si>
    <t>Budget Calculator: How much should you invest?</t>
  </si>
  <si>
    <t>1. What is the value of your home?</t>
  </si>
  <si>
    <t>10 - 25 %</t>
  </si>
  <si>
    <t>Enter a percent</t>
  </si>
  <si>
    <t>5 - 10 %</t>
  </si>
  <si>
    <t>Product</t>
  </si>
  <si>
    <t>2. Calculate your total remodeling budget</t>
  </si>
  <si>
    <t>on each component, as a percentage of the total budget.</t>
  </si>
  <si>
    <t>3. Calculate the budget for each component. Below is listed what the NKBA recommends to spend</t>
  </si>
  <si>
    <t>NKBA recommended %</t>
  </si>
  <si>
    <t>Tub, Shower, Sinks, Faucets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</si>
</sst>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QuickType"/>
      <family val="2"/>
    </font>
    <font>
      <b/>
      <sz val="11"/>
      <color theme="1"/>
      <name val="QuickType"/>
      <family val="2"/>
    </font>
    <font>
      <b/>
      <sz val="18"/>
      <color theme="1"/>
      <name val="QuickType"/>
      <family val="2"/>
    </font>
    <font>
      <b/>
      <sz val="12"/>
      <color theme="1"/>
      <name val="QuickType"/>
      <family val="2"/>
    </font>
    <font>
      <sz val="12"/>
      <color theme="1"/>
      <name val="QuickType"/>
      <family val="2"/>
    </font>
    <font>
      <b/>
      <sz val="12"/>
      <color theme="1" tint="0.14999847407452621"/>
      <name val="QuickType"/>
      <family val="2"/>
    </font>
    <font>
      <sz val="12"/>
      <color theme="1" tint="0.14999847407452621"/>
      <name val="QuickType"/>
      <family val="2"/>
    </font>
    <font>
      <sz val="12"/>
      <name val="QuickType"/>
      <family val="2"/>
    </font>
    <font>
      <b/>
      <sz val="12"/>
      <color theme="0"/>
      <name val="QuickType"/>
      <family val="2"/>
    </font>
    <font>
      <sz val="12"/>
      <color theme="0"/>
      <name val="QuickType"/>
      <family val="2"/>
    </font>
    <font>
      <b/>
      <sz val="18"/>
      <color theme="0" tint="-0.499984740745262"/>
      <name val="QuickType"/>
      <family val="2"/>
    </font>
    <font>
      <b/>
      <sz val="18"/>
      <color rgb="FF00CC99"/>
      <name val="QuickType"/>
      <family val="2"/>
    </font>
    <font>
      <sz val="11"/>
      <color rgb="FF00CC99"/>
      <name val="QuickType"/>
      <family val="2"/>
    </font>
    <font>
      <sz val="11"/>
      <color theme="0"/>
      <name val="QuickType"/>
      <family val="2"/>
    </font>
    <font>
      <b/>
      <sz val="18"/>
      <color theme="0"/>
      <name val="QuickTyp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44" fontId="0" fillId="0" borderId="0" xfId="2" applyFont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9" fontId="7" fillId="2" borderId="1" xfId="1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9" fontId="7" fillId="2" borderId="5" xfId="0" applyNumberFormat="1" applyFont="1" applyFill="1" applyBorder="1" applyAlignment="1">
      <alignment horizontal="center"/>
    </xf>
    <xf numFmtId="0" fontId="11" fillId="4" borderId="6" xfId="0" applyFont="1" applyFill="1" applyBorder="1"/>
    <xf numFmtId="0" fontId="11" fillId="4" borderId="7" xfId="0" applyFont="1" applyFill="1" applyBorder="1" applyAlignment="1">
      <alignment horizontal="center"/>
    </xf>
    <xf numFmtId="9" fontId="11" fillId="4" borderId="7" xfId="0" applyNumberFormat="1" applyFont="1" applyFill="1" applyBorder="1" applyAlignment="1">
      <alignment horizontal="center"/>
    </xf>
    <xf numFmtId="164" fontId="11" fillId="4" borderId="8" xfId="2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44" fontId="0" fillId="0" borderId="0" xfId="2" applyFont="1" applyBorder="1"/>
    <xf numFmtId="164" fontId="7" fillId="0" borderId="0" xfId="2" applyNumberFormat="1" applyFont="1" applyBorder="1" applyAlignment="1">
      <alignment horizontal="center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9" fontId="12" fillId="3" borderId="0" xfId="0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7" fillId="3" borderId="0" xfId="2" applyNumberFormat="1" applyFont="1" applyFill="1" applyBorder="1" applyAlignment="1">
      <alignment horizontal="center"/>
    </xf>
    <xf numFmtId="0" fontId="0" fillId="3" borderId="0" xfId="0" applyFill="1"/>
    <xf numFmtId="0" fontId="1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44" fontId="0" fillId="3" borderId="0" xfId="2" applyFont="1" applyFill="1"/>
    <xf numFmtId="0" fontId="4" fillId="3" borderId="0" xfId="0" applyFont="1" applyFill="1" applyBorder="1" applyAlignment="1">
      <alignment horizontal="left"/>
    </xf>
    <xf numFmtId="44" fontId="7" fillId="3" borderId="0" xfId="2" applyFont="1" applyFill="1" applyBorder="1"/>
    <xf numFmtId="44" fontId="0" fillId="3" borderId="0" xfId="2" applyFont="1" applyFill="1" applyBorder="1"/>
    <xf numFmtId="44" fontId="7" fillId="3" borderId="0" xfId="2" applyFont="1" applyFill="1" applyBorder="1" applyAlignment="1">
      <alignment horizontal="center"/>
    </xf>
    <xf numFmtId="164" fontId="9" fillId="3" borderId="0" xfId="2" applyNumberFormat="1" applyFont="1" applyFill="1" applyBorder="1" applyAlignment="1">
      <alignment horizontal="center"/>
    </xf>
    <xf numFmtId="0" fontId="6" fillId="3" borderId="0" xfId="0" applyFont="1" applyFill="1" applyBorder="1"/>
    <xf numFmtId="0" fontId="3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/>
    <xf numFmtId="0" fontId="9" fillId="3" borderId="0" xfId="0" applyFont="1" applyFill="1" applyBorder="1" applyAlignment="1">
      <alignment horizontal="center"/>
    </xf>
    <xf numFmtId="9" fontId="9" fillId="3" borderId="0" xfId="0" applyNumberFormat="1" applyFont="1" applyFill="1" applyBorder="1" applyAlignment="1">
      <alignment horizontal="center"/>
    </xf>
    <xf numFmtId="9" fontId="7" fillId="3" borderId="0" xfId="0" applyNumberFormat="1" applyFont="1" applyFill="1" applyBorder="1"/>
    <xf numFmtId="0" fontId="14" fillId="3" borderId="9" xfId="0" applyFont="1" applyFill="1" applyBorder="1" applyAlignment="1">
      <alignment horizontal="center"/>
    </xf>
    <xf numFmtId="0" fontId="3" fillId="3" borderId="0" xfId="0" applyFont="1" applyFill="1"/>
    <xf numFmtId="0" fontId="5" fillId="3" borderId="0" xfId="0" applyFont="1" applyFill="1" applyBorder="1" applyAlignment="1">
      <alignment horizontal="left"/>
    </xf>
    <xf numFmtId="0" fontId="9" fillId="3" borderId="0" xfId="0" applyFont="1" applyFill="1" applyBorder="1"/>
    <xf numFmtId="44" fontId="3" fillId="3" borderId="0" xfId="2" applyFont="1" applyFill="1"/>
    <xf numFmtId="0" fontId="0" fillId="3" borderId="0" xfId="0" applyFill="1" applyBorder="1"/>
    <xf numFmtId="0" fontId="11" fillId="3" borderId="0" xfId="0" applyFont="1" applyFill="1" applyBorder="1" applyAlignment="1">
      <alignment horizontal="center"/>
    </xf>
    <xf numFmtId="44" fontId="11" fillId="3" borderId="0" xfId="2" applyFont="1" applyFill="1" applyBorder="1" applyAlignment="1">
      <alignment horizontal="center"/>
    </xf>
    <xf numFmtId="0" fontId="2" fillId="3" borderId="0" xfId="0" applyFont="1" applyFill="1" applyBorder="1"/>
    <xf numFmtId="164" fontId="12" fillId="3" borderId="0" xfId="2" applyNumberFormat="1" applyFont="1" applyFill="1" applyBorder="1" applyAlignment="1">
      <alignment horizontal="center"/>
    </xf>
    <xf numFmtId="0" fontId="11" fillId="3" borderId="0" xfId="0" applyFont="1" applyFill="1" applyBorder="1"/>
    <xf numFmtId="164" fontId="11" fillId="3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9" fontId="12" fillId="3" borderId="0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64" fontId="11" fillId="4" borderId="1" xfId="2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9" fontId="9" fillId="2" borderId="11" xfId="1" applyNumberFormat="1" applyFont="1" applyFill="1" applyBorder="1" applyAlignment="1">
      <alignment horizontal="center"/>
    </xf>
    <xf numFmtId="9" fontId="9" fillId="2" borderId="11" xfId="0" applyNumberFormat="1" applyFont="1" applyFill="1" applyBorder="1" applyAlignment="1">
      <alignment horizontal="center"/>
    </xf>
    <xf numFmtId="9" fontId="9" fillId="2" borderId="3" xfId="0" applyNumberFormat="1" applyFont="1" applyFill="1" applyBorder="1" applyAlignment="1">
      <alignment horizontal="center"/>
    </xf>
    <xf numFmtId="164" fontId="6" fillId="2" borderId="4" xfId="2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>
      <selection activeCell="D41" sqref="D41"/>
    </sheetView>
  </sheetViews>
  <sheetFormatPr defaultRowHeight="15"/>
  <cols>
    <col min="1" max="1" width="26.5703125" customWidth="1"/>
    <col min="2" max="2" width="31.7109375" customWidth="1"/>
    <col min="3" max="3" width="26.85546875" customWidth="1"/>
    <col min="4" max="4" width="34.7109375" style="1" customWidth="1"/>
    <col min="5" max="5" width="10.85546875" customWidth="1"/>
    <col min="6" max="6" width="34.140625" bestFit="1" customWidth="1"/>
    <col min="7" max="7" width="34.28515625" customWidth="1"/>
    <col min="8" max="8" width="27" customWidth="1"/>
    <col min="9" max="9" width="23.7109375" customWidth="1"/>
    <col min="10" max="10" width="21.85546875" customWidth="1"/>
  </cols>
  <sheetData>
    <row r="1" spans="1:13" ht="22.5">
      <c r="A1" s="38" t="s">
        <v>14</v>
      </c>
      <c r="B1" s="39"/>
      <c r="C1" s="47"/>
      <c r="D1" s="29"/>
      <c r="E1" s="43"/>
      <c r="F1" s="43"/>
      <c r="G1" s="51"/>
      <c r="H1" s="51"/>
      <c r="I1" s="51"/>
      <c r="J1" s="27"/>
      <c r="K1" s="27"/>
      <c r="L1" s="27"/>
      <c r="M1" s="27"/>
    </row>
    <row r="2" spans="1:13" ht="22.5">
      <c r="A2" s="65"/>
      <c r="B2" s="42"/>
      <c r="C2" s="43"/>
      <c r="D2" s="44"/>
      <c r="E2" s="43"/>
      <c r="F2" s="43"/>
      <c r="G2" s="51"/>
      <c r="H2" s="51"/>
      <c r="I2" s="51"/>
      <c r="J2" s="27"/>
      <c r="K2" s="27"/>
      <c r="L2" s="27"/>
      <c r="M2" s="27"/>
    </row>
    <row r="3" spans="1:13" ht="16.5" thickBot="1">
      <c r="A3" s="41"/>
      <c r="B3" s="85" t="s">
        <v>15</v>
      </c>
      <c r="C3" s="45"/>
      <c r="D3" s="45"/>
      <c r="E3" s="54"/>
      <c r="F3" s="54"/>
      <c r="G3" s="51"/>
      <c r="H3" s="51"/>
      <c r="I3" s="51"/>
      <c r="J3" s="27"/>
      <c r="K3" s="27"/>
      <c r="L3" s="27"/>
      <c r="M3" s="27"/>
    </row>
    <row r="4" spans="1:13" ht="16.5" thickBot="1">
      <c r="A4" s="41"/>
      <c r="B4" s="84">
        <v>350000</v>
      </c>
      <c r="C4" s="41"/>
      <c r="D4" s="44"/>
      <c r="E4" s="55"/>
      <c r="F4" s="55"/>
      <c r="G4" s="51"/>
      <c r="H4" s="51"/>
      <c r="I4" s="51"/>
      <c r="J4" s="27"/>
      <c r="K4" s="27"/>
      <c r="L4" s="27"/>
      <c r="M4" s="27"/>
    </row>
    <row r="5" spans="1:13" ht="15.75">
      <c r="A5" s="52"/>
      <c r="B5" s="40"/>
      <c r="C5" s="41"/>
      <c r="D5" s="44"/>
      <c r="E5" s="55"/>
      <c r="F5" s="55"/>
      <c r="G5" s="51"/>
      <c r="H5" s="51"/>
      <c r="I5" s="51"/>
      <c r="J5" s="27"/>
      <c r="K5" s="27"/>
      <c r="L5" s="27"/>
      <c r="M5" s="27"/>
    </row>
    <row r="6" spans="1:13" ht="21" customHeight="1">
      <c r="A6" s="52"/>
      <c r="B6" s="46"/>
      <c r="C6" s="50"/>
      <c r="D6" s="46"/>
      <c r="E6" s="51"/>
      <c r="F6" s="31"/>
      <c r="G6" s="31"/>
      <c r="H6" s="31"/>
      <c r="I6" s="31"/>
      <c r="J6" s="27"/>
      <c r="K6" s="27"/>
      <c r="L6" s="27"/>
      <c r="M6" s="27"/>
    </row>
    <row r="7" spans="1:13" ht="21" customHeight="1" thickBot="1">
      <c r="A7" s="56"/>
      <c r="B7" s="26" t="s">
        <v>8</v>
      </c>
      <c r="C7" s="50"/>
      <c r="D7" s="46"/>
      <c r="E7" s="51"/>
      <c r="F7" s="31"/>
      <c r="G7" s="32"/>
      <c r="H7" s="31"/>
      <c r="I7" s="31"/>
      <c r="J7" s="27"/>
      <c r="K7" s="27"/>
      <c r="L7" s="27"/>
      <c r="M7" s="27"/>
    </row>
    <row r="8" spans="1:13" ht="21" customHeight="1" thickTop="1">
      <c r="A8" s="56"/>
      <c r="B8" s="53"/>
      <c r="C8" s="50"/>
      <c r="D8" s="46"/>
      <c r="E8" s="51"/>
      <c r="F8" s="31"/>
      <c r="G8" s="32"/>
      <c r="H8" s="31"/>
      <c r="I8" s="31"/>
      <c r="J8" s="27"/>
      <c r="K8" s="27"/>
      <c r="L8" s="27"/>
      <c r="M8" s="27"/>
    </row>
    <row r="9" spans="1:13" ht="21" customHeight="1">
      <c r="A9" s="28" t="s">
        <v>20</v>
      </c>
      <c r="B9" s="28"/>
      <c r="C9" s="51"/>
      <c r="D9" s="47"/>
      <c r="E9" s="51"/>
      <c r="F9" s="31"/>
      <c r="G9" s="31"/>
      <c r="H9" s="31"/>
      <c r="I9" s="31"/>
      <c r="J9" s="27"/>
      <c r="K9" s="27"/>
      <c r="L9" s="27"/>
      <c r="M9" s="27"/>
    </row>
    <row r="10" spans="1:13" ht="21" customHeight="1">
      <c r="A10" s="3" t="s">
        <v>23</v>
      </c>
      <c r="B10" s="78" t="s">
        <v>17</v>
      </c>
      <c r="C10" s="4" t="s">
        <v>11</v>
      </c>
      <c r="D10" s="47"/>
      <c r="E10" s="51"/>
      <c r="F10" s="66"/>
      <c r="G10" s="66"/>
      <c r="H10" s="67"/>
      <c r="I10" s="68"/>
      <c r="J10" s="27"/>
      <c r="K10" s="27"/>
      <c r="L10" s="27"/>
      <c r="M10" s="27"/>
    </row>
    <row r="11" spans="1:13" ht="21" customHeight="1">
      <c r="A11" s="5" t="s">
        <v>16</v>
      </c>
      <c r="B11" s="79">
        <v>0.2</v>
      </c>
      <c r="C11" s="7">
        <f>SUM(B4*B11)</f>
        <v>70000</v>
      </c>
      <c r="D11" s="48"/>
      <c r="E11" s="51"/>
      <c r="F11" s="36"/>
      <c r="G11" s="37"/>
      <c r="H11" s="69"/>
      <c r="I11" s="68"/>
      <c r="J11" s="27"/>
      <c r="K11" s="27"/>
      <c r="L11" s="27"/>
      <c r="M11" s="27"/>
    </row>
    <row r="12" spans="1:13" ht="21" customHeight="1">
      <c r="A12" s="62"/>
      <c r="B12" s="56"/>
      <c r="C12" s="56"/>
      <c r="D12" s="48"/>
      <c r="E12" s="51"/>
      <c r="F12" s="31"/>
      <c r="G12" s="33"/>
      <c r="H12" s="34"/>
      <c r="I12" s="34"/>
      <c r="J12" s="30"/>
      <c r="K12" s="27"/>
      <c r="L12" s="27"/>
      <c r="M12" s="27"/>
    </row>
    <row r="13" spans="1:13" ht="21" customHeight="1">
      <c r="A13" s="63" t="s">
        <v>22</v>
      </c>
      <c r="B13" s="57"/>
      <c r="C13" s="58"/>
      <c r="D13" s="49"/>
      <c r="E13" s="51"/>
      <c r="F13" s="35"/>
      <c r="G13" s="36"/>
      <c r="H13" s="37"/>
      <c r="I13" s="69"/>
      <c r="J13" s="27"/>
      <c r="K13" s="27"/>
      <c r="L13" s="27"/>
      <c r="M13" s="27"/>
    </row>
    <row r="14" spans="1:13" ht="21" customHeight="1">
      <c r="A14" s="63" t="s">
        <v>21</v>
      </c>
      <c r="B14" s="57"/>
      <c r="C14" s="58"/>
      <c r="D14" s="49"/>
      <c r="E14" s="51"/>
      <c r="F14" s="35"/>
      <c r="G14" s="36"/>
      <c r="H14" s="37"/>
      <c r="I14" s="69"/>
      <c r="J14" s="27"/>
      <c r="K14" s="27"/>
      <c r="L14" s="27"/>
      <c r="M14" s="27"/>
    </row>
    <row r="15" spans="1:13" ht="21" customHeight="1">
      <c r="A15" s="23" t="s">
        <v>19</v>
      </c>
      <c r="B15" s="80" t="s">
        <v>23</v>
      </c>
      <c r="C15" s="24" t="s">
        <v>17</v>
      </c>
      <c r="D15" s="25" t="s">
        <v>10</v>
      </c>
      <c r="E15" s="51"/>
      <c r="F15" s="70"/>
      <c r="G15" s="66"/>
      <c r="H15" s="66"/>
      <c r="I15" s="71"/>
      <c r="J15" s="27"/>
      <c r="K15" s="27"/>
      <c r="L15" s="27"/>
      <c r="M15" s="27"/>
    </row>
    <row r="16" spans="1:13" ht="21" customHeight="1">
      <c r="A16" s="12" t="s">
        <v>0</v>
      </c>
      <c r="B16" s="81">
        <v>0.35</v>
      </c>
      <c r="C16" s="8">
        <v>0.35</v>
      </c>
      <c r="D16" s="9">
        <f>SUM(C11*C16)</f>
        <v>24500</v>
      </c>
      <c r="E16" s="51"/>
      <c r="F16" s="72"/>
      <c r="G16" s="73"/>
      <c r="H16" s="37"/>
      <c r="I16" s="69"/>
      <c r="J16" s="27"/>
      <c r="K16" s="27"/>
      <c r="L16" s="27"/>
      <c r="M16" s="27"/>
    </row>
    <row r="17" spans="1:13" ht="21" customHeight="1">
      <c r="A17" s="12" t="s">
        <v>1</v>
      </c>
      <c r="B17" s="82">
        <v>0.11</v>
      </c>
      <c r="C17" s="8">
        <v>0.11</v>
      </c>
      <c r="D17" s="9">
        <f>SUM(C11*C17)</f>
        <v>7700</v>
      </c>
      <c r="E17" s="51"/>
      <c r="F17" s="72"/>
      <c r="G17" s="37"/>
      <c r="H17" s="37"/>
      <c r="I17" s="69"/>
      <c r="J17" s="27"/>
      <c r="K17" s="27"/>
      <c r="L17" s="27"/>
      <c r="M17" s="27"/>
    </row>
    <row r="18" spans="1:13" ht="21" customHeight="1">
      <c r="A18" s="12" t="s">
        <v>2</v>
      </c>
      <c r="B18" s="82">
        <v>0.12</v>
      </c>
      <c r="C18" s="8">
        <v>0.12</v>
      </c>
      <c r="D18" s="9">
        <f>SUM(C11*C18)</f>
        <v>8400</v>
      </c>
      <c r="E18" s="51"/>
      <c r="F18" s="72"/>
      <c r="G18" s="37"/>
      <c r="H18" s="37"/>
      <c r="I18" s="69"/>
      <c r="J18" s="27"/>
      <c r="K18" s="27"/>
      <c r="L18" s="27"/>
      <c r="M18" s="27"/>
    </row>
    <row r="19" spans="1:13" ht="21" customHeight="1">
      <c r="A19" s="12" t="s">
        <v>3</v>
      </c>
      <c r="B19" s="82">
        <v>0.09</v>
      </c>
      <c r="C19" s="8">
        <v>0.09</v>
      </c>
      <c r="D19" s="9">
        <f>SUM(C11*C19)</f>
        <v>6300</v>
      </c>
      <c r="E19" s="51"/>
      <c r="F19" s="72"/>
      <c r="G19" s="37"/>
      <c r="H19" s="37"/>
      <c r="I19" s="69"/>
      <c r="J19" s="27"/>
      <c r="K19" s="27"/>
      <c r="L19" s="27"/>
      <c r="M19" s="27"/>
    </row>
    <row r="20" spans="1:13" ht="21" customHeight="1">
      <c r="A20" s="12" t="s">
        <v>4</v>
      </c>
      <c r="B20" s="82">
        <v>0.03</v>
      </c>
      <c r="C20" s="8">
        <v>0.03</v>
      </c>
      <c r="D20" s="9">
        <f>SUM(C11*C20)</f>
        <v>2100</v>
      </c>
      <c r="E20" s="51"/>
      <c r="F20" s="72"/>
      <c r="G20" s="37"/>
      <c r="H20" s="37"/>
      <c r="I20" s="69"/>
      <c r="J20" s="27"/>
      <c r="K20" s="27"/>
      <c r="L20" s="27"/>
      <c r="M20" s="27"/>
    </row>
    <row r="21" spans="1:13" ht="21" customHeight="1">
      <c r="A21" s="12" t="s">
        <v>5</v>
      </c>
      <c r="B21" s="82">
        <v>7.0000000000000007E-2</v>
      </c>
      <c r="C21" s="8">
        <v>7.0000000000000007E-2</v>
      </c>
      <c r="D21" s="9">
        <f>SUM(C11*C21)</f>
        <v>4900.0000000000009</v>
      </c>
      <c r="E21" s="51"/>
      <c r="F21" s="72"/>
      <c r="G21" s="37"/>
      <c r="H21" s="37"/>
      <c r="I21" s="69"/>
      <c r="J21" s="27"/>
      <c r="K21" s="27"/>
      <c r="L21" s="27"/>
      <c r="M21" s="27"/>
    </row>
    <row r="22" spans="1:13" ht="21" customHeight="1">
      <c r="A22" s="12" t="s">
        <v>6</v>
      </c>
      <c r="B22" s="82">
        <v>0.03</v>
      </c>
      <c r="C22" s="8">
        <v>0.03</v>
      </c>
      <c r="D22" s="9">
        <f>SUM(C11*C22)</f>
        <v>2100</v>
      </c>
      <c r="E22" s="51"/>
      <c r="F22" s="72"/>
      <c r="G22" s="37"/>
      <c r="H22" s="37"/>
      <c r="I22" s="69"/>
      <c r="J22" s="27"/>
      <c r="K22" s="27"/>
      <c r="L22" s="27"/>
      <c r="M22" s="27"/>
    </row>
    <row r="23" spans="1:13" ht="21" customHeight="1" thickBot="1">
      <c r="A23" s="14" t="s">
        <v>7</v>
      </c>
      <c r="B23" s="83">
        <v>0.2</v>
      </c>
      <c r="C23" s="15">
        <v>0.2</v>
      </c>
      <c r="D23" s="16">
        <f>SUM(C11*C23)</f>
        <v>14000</v>
      </c>
      <c r="E23" s="51"/>
      <c r="F23" s="72"/>
      <c r="G23" s="37"/>
      <c r="H23" s="37"/>
      <c r="I23" s="69"/>
      <c r="J23" s="27"/>
      <c r="K23" s="27"/>
      <c r="L23" s="27"/>
      <c r="M23" s="27"/>
    </row>
    <row r="24" spans="1:13" ht="21" customHeight="1" thickBot="1">
      <c r="A24" s="19" t="s">
        <v>12</v>
      </c>
      <c r="B24" s="20"/>
      <c r="C24" s="21"/>
      <c r="D24" s="22">
        <f>SUM(D16:D23)</f>
        <v>70000</v>
      </c>
      <c r="E24" s="51"/>
      <c r="F24" s="70"/>
      <c r="G24" s="66"/>
      <c r="H24" s="66"/>
      <c r="I24" s="71"/>
      <c r="J24" s="27"/>
      <c r="K24" s="27"/>
      <c r="L24" s="27"/>
      <c r="M24" s="27"/>
    </row>
    <row r="25" spans="1:13" ht="21" customHeight="1">
      <c r="A25" s="50"/>
      <c r="B25" s="52"/>
      <c r="C25" s="59"/>
      <c r="D25" s="40"/>
      <c r="E25" s="51"/>
      <c r="F25" s="51"/>
      <c r="G25" s="51"/>
      <c r="H25" s="51"/>
      <c r="I25" s="51"/>
      <c r="J25" s="27"/>
      <c r="K25" s="27"/>
      <c r="L25" s="27"/>
      <c r="M25" s="27"/>
    </row>
    <row r="26" spans="1:13" ht="21" customHeight="1">
      <c r="A26" s="50"/>
      <c r="B26" s="52"/>
      <c r="C26" s="59"/>
      <c r="D26" s="40"/>
      <c r="E26" s="51"/>
      <c r="F26" s="51"/>
      <c r="G26" s="51"/>
      <c r="H26" s="51"/>
      <c r="I26" s="51"/>
      <c r="J26" s="27"/>
      <c r="K26" s="27"/>
      <c r="L26" s="27"/>
      <c r="M26" s="27"/>
    </row>
    <row r="27" spans="1:13" ht="21" customHeight="1">
      <c r="A27" s="65"/>
      <c r="B27" s="41"/>
      <c r="C27" s="41"/>
      <c r="D27" s="44"/>
      <c r="E27" s="51"/>
      <c r="F27" s="51"/>
      <c r="G27" s="51"/>
      <c r="H27" s="51"/>
      <c r="I27" s="51"/>
      <c r="J27" s="27"/>
      <c r="K27" s="27"/>
      <c r="L27" s="27"/>
      <c r="M27" s="27"/>
    </row>
    <row r="28" spans="1:13" ht="21" customHeight="1" thickBot="1">
      <c r="A28" s="51"/>
      <c r="B28" s="60" t="s">
        <v>9</v>
      </c>
      <c r="C28" s="51"/>
      <c r="D28" s="51"/>
      <c r="E28" s="51"/>
      <c r="F28" s="51"/>
      <c r="G28" s="51"/>
      <c r="H28" s="51"/>
      <c r="I28" s="51"/>
      <c r="J28" s="27"/>
      <c r="K28" s="27"/>
      <c r="L28" s="27"/>
      <c r="M28" s="27"/>
    </row>
    <row r="29" spans="1:13" ht="21" customHeight="1" thickTop="1">
      <c r="A29" s="51"/>
      <c r="B29" s="53"/>
      <c r="C29" s="51"/>
      <c r="D29" s="51"/>
      <c r="E29" s="51"/>
      <c r="F29" s="51"/>
      <c r="G29" s="61"/>
      <c r="H29" s="61"/>
      <c r="I29" s="61"/>
    </row>
    <row r="30" spans="1:13" ht="21" customHeight="1">
      <c r="A30" s="28" t="s">
        <v>20</v>
      </c>
      <c r="B30" s="51"/>
      <c r="C30" s="51"/>
      <c r="D30" s="51"/>
      <c r="E30" s="51"/>
      <c r="F30" s="51"/>
      <c r="G30" s="61"/>
      <c r="H30" s="61"/>
      <c r="I30" s="61"/>
    </row>
    <row r="31" spans="1:13" ht="21" customHeight="1">
      <c r="A31" s="3" t="s">
        <v>23</v>
      </c>
      <c r="B31" s="3" t="s">
        <v>17</v>
      </c>
      <c r="C31" s="4" t="s">
        <v>11</v>
      </c>
      <c r="D31" s="65"/>
      <c r="E31" s="51"/>
      <c r="F31" s="51"/>
      <c r="G31" s="61"/>
      <c r="H31" s="61"/>
      <c r="I31" s="61"/>
    </row>
    <row r="32" spans="1:13" ht="21" customHeight="1">
      <c r="A32" s="5" t="s">
        <v>18</v>
      </c>
      <c r="B32" s="6">
        <v>0.08</v>
      </c>
      <c r="C32" s="7">
        <f>SUM(B4*B32)</f>
        <v>28000</v>
      </c>
      <c r="D32" s="65"/>
      <c r="E32" s="51"/>
      <c r="F32" s="51"/>
      <c r="G32" s="61"/>
      <c r="H32" s="61"/>
      <c r="I32" s="61"/>
    </row>
    <row r="33" spans="1:9" ht="21" customHeight="1">
      <c r="A33" s="51"/>
      <c r="B33" s="62"/>
      <c r="C33" s="59"/>
      <c r="D33" s="59"/>
      <c r="E33" s="51"/>
      <c r="F33" s="51"/>
      <c r="G33" s="61"/>
      <c r="H33" s="61"/>
      <c r="I33" s="61"/>
    </row>
    <row r="34" spans="1:9" ht="21" customHeight="1">
      <c r="A34" s="63" t="s">
        <v>22</v>
      </c>
      <c r="B34" s="57"/>
      <c r="C34" s="58"/>
      <c r="D34" s="49"/>
      <c r="E34" s="51"/>
      <c r="F34" s="51"/>
      <c r="G34" s="61"/>
      <c r="H34" s="61"/>
      <c r="I34" s="61"/>
    </row>
    <row r="35" spans="1:9" ht="21" customHeight="1">
      <c r="A35" s="63" t="s">
        <v>21</v>
      </c>
      <c r="B35" s="57"/>
      <c r="C35" s="58"/>
      <c r="D35" s="49"/>
      <c r="E35" s="51"/>
      <c r="F35" s="51"/>
      <c r="G35" s="61"/>
      <c r="H35" s="61"/>
      <c r="I35" s="61"/>
    </row>
    <row r="36" spans="1:9" ht="21" customHeight="1">
      <c r="A36" s="23" t="s">
        <v>19</v>
      </c>
      <c r="B36" s="24" t="s">
        <v>23</v>
      </c>
      <c r="C36" s="74" t="s">
        <v>17</v>
      </c>
      <c r="D36" s="25" t="s">
        <v>10</v>
      </c>
      <c r="E36" s="51"/>
      <c r="F36" s="51"/>
      <c r="G36" s="61"/>
      <c r="H36" s="61"/>
      <c r="I36" s="61"/>
    </row>
    <row r="37" spans="1:9" ht="21" customHeight="1">
      <c r="A37" s="13" t="s">
        <v>0</v>
      </c>
      <c r="B37" s="10">
        <v>0.35</v>
      </c>
      <c r="C37" s="75">
        <v>0.25</v>
      </c>
      <c r="D37" s="2">
        <f>SUM(C32*C37)</f>
        <v>7000</v>
      </c>
      <c r="E37" s="51"/>
      <c r="F37" s="51"/>
      <c r="G37" s="61"/>
      <c r="H37" s="61"/>
      <c r="I37" s="61"/>
    </row>
    <row r="38" spans="1:9" ht="21" customHeight="1">
      <c r="A38" s="13" t="s">
        <v>1</v>
      </c>
      <c r="B38" s="11">
        <v>0.11</v>
      </c>
      <c r="C38" s="75">
        <v>0.11</v>
      </c>
      <c r="D38" s="2">
        <f>SUM(C32*C38)</f>
        <v>3080</v>
      </c>
      <c r="E38" s="51"/>
      <c r="F38" s="51"/>
      <c r="G38" s="61"/>
      <c r="H38" s="61"/>
      <c r="I38" s="61"/>
    </row>
    <row r="39" spans="1:9" ht="21" customHeight="1">
      <c r="A39" s="13" t="s">
        <v>24</v>
      </c>
      <c r="B39" s="11">
        <v>0.12</v>
      </c>
      <c r="C39" s="75">
        <v>0.12</v>
      </c>
      <c r="D39" s="2">
        <f>SUM(C32*C39)</f>
        <v>3360</v>
      </c>
      <c r="E39" s="51"/>
      <c r="F39" s="51"/>
      <c r="G39" s="61"/>
      <c r="H39" s="61"/>
      <c r="I39" s="61"/>
    </row>
    <row r="40" spans="1:9" ht="21" customHeight="1">
      <c r="A40" s="13" t="s">
        <v>3</v>
      </c>
      <c r="B40" s="11">
        <v>0.09</v>
      </c>
      <c r="C40" s="75">
        <v>0.09</v>
      </c>
      <c r="D40" s="2">
        <f>SUM(C32*C40)</f>
        <v>2520</v>
      </c>
      <c r="E40" s="51"/>
      <c r="F40" s="51"/>
      <c r="G40" s="61"/>
      <c r="H40" s="61"/>
      <c r="I40" s="61"/>
    </row>
    <row r="41" spans="1:9" ht="21" customHeight="1">
      <c r="A41" s="13" t="s">
        <v>4</v>
      </c>
      <c r="B41" s="11">
        <v>0.03</v>
      </c>
      <c r="C41" s="75">
        <v>0.03</v>
      </c>
      <c r="D41" s="2">
        <f>SUM(C32*C41)</f>
        <v>840</v>
      </c>
      <c r="E41" s="51"/>
      <c r="F41" s="51"/>
      <c r="G41" s="61"/>
      <c r="H41" s="61"/>
      <c r="I41" s="61"/>
    </row>
    <row r="42" spans="1:9" ht="21" customHeight="1">
      <c r="A42" s="13" t="s">
        <v>5</v>
      </c>
      <c r="B42" s="11">
        <v>7.0000000000000007E-2</v>
      </c>
      <c r="C42" s="75">
        <v>7.0000000000000007E-2</v>
      </c>
      <c r="D42" s="2">
        <f>SUM(C32*C42)</f>
        <v>1960.0000000000002</v>
      </c>
      <c r="E42" s="51"/>
      <c r="F42" s="51"/>
      <c r="G42" s="61"/>
      <c r="H42" s="61"/>
      <c r="I42" s="61"/>
    </row>
    <row r="43" spans="1:9" ht="21" customHeight="1">
      <c r="A43" s="13" t="s">
        <v>6</v>
      </c>
      <c r="B43" s="11">
        <v>0.03</v>
      </c>
      <c r="C43" s="75">
        <v>0.03</v>
      </c>
      <c r="D43" s="2">
        <f>SUM(C32*C43)</f>
        <v>840</v>
      </c>
      <c r="E43" s="51"/>
      <c r="F43" s="51"/>
      <c r="G43" s="61"/>
      <c r="H43" s="61"/>
      <c r="I43" s="61"/>
    </row>
    <row r="44" spans="1:9" ht="21" customHeight="1" thickBot="1">
      <c r="A44" s="17" t="s">
        <v>7</v>
      </c>
      <c r="B44" s="18">
        <v>0.2</v>
      </c>
      <c r="C44" s="76">
        <v>0.3</v>
      </c>
      <c r="D44" s="2">
        <f>SUM(C32*C44)</f>
        <v>8400</v>
      </c>
      <c r="E44" s="61"/>
      <c r="F44" s="61"/>
      <c r="G44" s="61"/>
      <c r="H44" s="61"/>
      <c r="I44" s="61"/>
    </row>
    <row r="45" spans="1:9" ht="21" customHeight="1" thickBot="1">
      <c r="A45" s="19" t="s">
        <v>13</v>
      </c>
      <c r="B45" s="20"/>
      <c r="C45" s="20"/>
      <c r="D45" s="77">
        <f>SUM(D37:D44)</f>
        <v>28000</v>
      </c>
      <c r="E45" s="61"/>
      <c r="F45" s="61"/>
      <c r="G45" s="61"/>
      <c r="H45" s="61"/>
      <c r="I45" s="61"/>
    </row>
    <row r="46" spans="1:9">
      <c r="A46" s="61"/>
      <c r="B46" s="61"/>
      <c r="C46" s="61"/>
      <c r="D46" s="64"/>
      <c r="E46" s="61"/>
      <c r="F46" s="61"/>
      <c r="G46" s="61"/>
      <c r="H46" s="61"/>
      <c r="I46" s="61"/>
    </row>
    <row r="47" spans="1:9">
      <c r="A47" s="61"/>
      <c r="B47" s="61"/>
      <c r="C47" s="61"/>
      <c r="D47" s="64"/>
      <c r="E47" s="61"/>
      <c r="F47" s="61"/>
      <c r="G47" s="61"/>
      <c r="H47" s="61"/>
      <c r="I47" s="61"/>
    </row>
    <row r="48" spans="1:9">
      <c r="A48" s="61"/>
      <c r="B48" s="61"/>
      <c r="C48" s="61"/>
      <c r="D48" s="64"/>
      <c r="E48" s="61"/>
      <c r="F48" s="61"/>
      <c r="G48" s="61"/>
      <c r="H48" s="61"/>
      <c r="I48" s="61"/>
    </row>
    <row r="49" spans="1:9">
      <c r="A49" s="61"/>
      <c r="B49" s="61"/>
      <c r="C49" s="61"/>
      <c r="D49" s="64"/>
      <c r="E49" s="61"/>
      <c r="F49" s="61"/>
      <c r="G49" s="61"/>
      <c r="H49" s="61"/>
      <c r="I49" s="61"/>
    </row>
    <row r="50" spans="1:9">
      <c r="A50" s="61"/>
      <c r="B50" s="61"/>
      <c r="C50" s="61"/>
      <c r="D50" s="64"/>
      <c r="E50" s="61"/>
      <c r="F50" s="61"/>
      <c r="G50" s="61"/>
      <c r="H50" s="61"/>
      <c r="I50" s="61"/>
    </row>
    <row r="51" spans="1:9">
      <c r="A51" s="61"/>
      <c r="B51" s="61"/>
      <c r="C51" s="61"/>
      <c r="D51" s="64"/>
      <c r="E51" s="61"/>
      <c r="F51" s="61"/>
      <c r="G51" s="61"/>
      <c r="H51" s="61"/>
      <c r="I51" s="61"/>
    </row>
    <row r="52" spans="1:9">
      <c r="A52" s="61"/>
      <c r="B52" s="61"/>
      <c r="C52" s="61"/>
      <c r="D52" s="64"/>
      <c r="E52" s="61"/>
      <c r="F52" s="61"/>
      <c r="G52" s="61"/>
      <c r="H52" s="61"/>
      <c r="I52" s="61"/>
    </row>
    <row r="53" spans="1:9">
      <c r="A53" s="41"/>
      <c r="B53" s="41"/>
      <c r="C53" s="41"/>
      <c r="D53" s="44"/>
      <c r="E53" s="41"/>
      <c r="F53" s="41"/>
      <c r="G53" s="41"/>
      <c r="H53" s="41"/>
      <c r="I53" s="41"/>
    </row>
    <row r="54" spans="1:9">
      <c r="A54" s="41"/>
      <c r="B54" s="41"/>
      <c r="C54" s="41"/>
      <c r="D54" s="44"/>
      <c r="E54" s="41"/>
      <c r="F54" s="41"/>
      <c r="G54" s="41"/>
      <c r="H54" s="41"/>
      <c r="I54" s="41"/>
    </row>
    <row r="55" spans="1:9">
      <c r="A55" s="41"/>
      <c r="B55" s="41"/>
      <c r="C55" s="41"/>
      <c r="D55" s="44"/>
      <c r="E55" s="41"/>
      <c r="F55" s="41"/>
      <c r="G55" s="41"/>
      <c r="H55" s="41"/>
      <c r="I55" s="41"/>
    </row>
    <row r="56" spans="1:9">
      <c r="A56" s="41"/>
      <c r="B56" s="41"/>
      <c r="C56" s="41"/>
      <c r="D56" s="44"/>
      <c r="E56" s="41"/>
      <c r="F56" s="41"/>
      <c r="G56" s="41"/>
      <c r="H56" s="41"/>
      <c r="I56" s="41"/>
    </row>
    <row r="57" spans="1:9">
      <c r="A57" s="41"/>
      <c r="B57" s="41"/>
      <c r="C57" s="41"/>
      <c r="D57" s="44"/>
      <c r="E57" s="41"/>
      <c r="F57" s="41"/>
      <c r="G57" s="41"/>
      <c r="H57" s="41"/>
      <c r="I57" s="41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Galante-Dickman</dc:creator>
  <cp:lastModifiedBy>Ashley Galante-Dickman</cp:lastModifiedBy>
  <cp:lastPrinted>2017-06-27T16:16:40Z</cp:lastPrinted>
  <dcterms:created xsi:type="dcterms:W3CDTF">2016-08-03T16:33:12Z</dcterms:created>
  <dcterms:modified xsi:type="dcterms:W3CDTF">2018-06-27T19:43:04Z</dcterms:modified>
</cp:coreProperties>
</file>